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Школа 7\Desktop\Меню 2024-2025\"/>
    </mc:Choice>
  </mc:AlternateContent>
  <xr:revisionPtr revIDLastSave="0" documentId="13_ncr:1_{16BB425D-CEDC-4A76-AD64-650E2B9F65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57" i="1" l="1"/>
  <c r="L196" i="1"/>
  <c r="G195" i="1"/>
  <c r="G138" i="1"/>
  <c r="F138" i="1"/>
  <c r="H119" i="1"/>
  <c r="I119" i="1"/>
  <c r="H81" i="1"/>
  <c r="I43" i="1"/>
  <c r="G119" i="1"/>
  <c r="H100" i="1"/>
  <c r="H195" i="1"/>
  <c r="I195" i="1"/>
  <c r="F195" i="1"/>
  <c r="J195" i="1"/>
  <c r="G176" i="1"/>
  <c r="I176" i="1"/>
  <c r="F176" i="1"/>
  <c r="H176" i="1"/>
  <c r="J176" i="1"/>
  <c r="H157" i="1"/>
  <c r="F157" i="1"/>
  <c r="G157" i="1"/>
  <c r="J157" i="1"/>
  <c r="I157" i="1"/>
  <c r="I138" i="1"/>
  <c r="J138" i="1"/>
  <c r="H138" i="1"/>
  <c r="F119" i="1"/>
  <c r="J119" i="1"/>
  <c r="F100" i="1"/>
  <c r="I100" i="1"/>
  <c r="J100" i="1"/>
  <c r="G100" i="1"/>
  <c r="G81" i="1"/>
  <c r="F81" i="1"/>
  <c r="I81" i="1"/>
  <c r="J81" i="1"/>
  <c r="F62" i="1"/>
  <c r="H62" i="1"/>
  <c r="I62" i="1"/>
  <c r="G62" i="1"/>
  <c r="J62" i="1"/>
  <c r="F43" i="1"/>
  <c r="G43" i="1"/>
  <c r="H43" i="1"/>
  <c r="J43" i="1"/>
  <c r="J24" i="1"/>
  <c r="G24" i="1"/>
  <c r="H24" i="1"/>
  <c r="I24" i="1"/>
  <c r="F24" i="1"/>
  <c r="F196" i="1" l="1"/>
  <c r="H196" i="1"/>
  <c r="I196" i="1"/>
  <c r="G196" i="1"/>
  <c r="J196" i="1"/>
</calcChain>
</file>

<file path=xl/sharedStrings.xml><?xml version="1.0" encoding="utf-8"?>
<sst xmlns="http://schemas.openxmlformats.org/spreadsheetml/2006/main" count="255" uniqueCount="85">
  <si>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</si>
  <si>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</si>
  <si>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</si>
  <si>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</si>
  <si>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</si>
  <si>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</si>
  <si>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</si>
  <si>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</si>
  <si>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</si>
  <si>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</si>
  <si>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</si>
  <si>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</si>
  <si>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</si>
  <si>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</si>
  <si>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</si>
  <si>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</si>
  <si>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</si>
  <si>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</si>
  <si>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</si>
  <si>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</si>
  <si>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</si>
  <si>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</si>
  <si>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</si>
  <si>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</si>
  <si>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</si>
  <si>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</si>
  <si>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</si>
  <si>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</si>
  <si>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</si>
  <si>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</si>
  <si>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</si>
  <si>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</si>
  <si>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</si>
  <si>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</si>
  <si>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</si>
  <si>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</si>
  <si>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</si>
  <si>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</si>
  <si>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</si>
  <si>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</si>
  <si>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Фокина Е.И.</t>
  </si>
  <si>
    <t>Суп гороховый</t>
  </si>
  <si>
    <t>Гуляш из говядины</t>
  </si>
  <si>
    <t>Хлеб ржано-пшеничный</t>
  </si>
  <si>
    <t>Чай</t>
  </si>
  <si>
    <t>Сок</t>
  </si>
  <si>
    <t>Кисель</t>
  </si>
  <si>
    <t>Икра кабачковая</t>
  </si>
  <si>
    <t>Яичная кашка</t>
  </si>
  <si>
    <t>сладкое</t>
  </si>
  <si>
    <t>Суп рассольник Ленинградский</t>
  </si>
  <si>
    <t>Рыба тушеная с овощами</t>
  </si>
  <si>
    <t>Суп картофельный с макаронными изделиями</t>
  </si>
  <si>
    <t>Кофейный напиток с молоком</t>
  </si>
  <si>
    <t>Суп рисовый с мясом</t>
  </si>
  <si>
    <t>Щи из свежей капусты с картофелем</t>
  </si>
  <si>
    <t>Котлеты</t>
  </si>
  <si>
    <t>Макаронные изделия с тертым сыром</t>
  </si>
  <si>
    <t>Чай с лимоном</t>
  </si>
  <si>
    <t>Гречневая каша</t>
  </si>
  <si>
    <t>Рис отварной</t>
  </si>
  <si>
    <t>Запеканка из творога</t>
  </si>
  <si>
    <t>Бутерброд с повидлом</t>
  </si>
  <si>
    <t>Жаркое по-домашнему</t>
  </si>
  <si>
    <t>МБОУ НОШ №7 г. Грязи</t>
  </si>
  <si>
    <t xml:space="preserve"> </t>
  </si>
  <si>
    <t xml:space="preserve">Кондитерское изделие </t>
  </si>
  <si>
    <t>Макароны отварные</t>
  </si>
  <si>
    <t>Компот из свежих фруктов</t>
  </si>
  <si>
    <t>Картофельное пюре</t>
  </si>
  <si>
    <t>Салат из зеленого горошка</t>
  </si>
  <si>
    <t>Суп пшенный с курицей</t>
  </si>
  <si>
    <t>Яйцо отварное</t>
  </si>
  <si>
    <t>Салат из огурцов</t>
  </si>
  <si>
    <t xml:space="preserve">Борщ </t>
  </si>
  <si>
    <t xml:space="preserve">Чай </t>
  </si>
  <si>
    <t>Свежие фрукты (яблоки, бананы, апельсины)</t>
  </si>
  <si>
    <t>Птица(курица) отварная</t>
  </si>
  <si>
    <t>Капуста тушеная</t>
  </si>
  <si>
    <t>Тефтели мясные</t>
  </si>
  <si>
    <t>Плов с мясом</t>
  </si>
  <si>
    <t>Бутерброд с маслом</t>
  </si>
  <si>
    <t>Суп картофельный с фрикадельками</t>
  </si>
  <si>
    <t xml:space="preserve">Помидоры свежие </t>
  </si>
  <si>
    <t xml:space="preserve">Огурцы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</si>
</sst>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47" sqref="E147:L14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6" t="s">
        <v>64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7.399999999999999" x14ac:dyDescent="0.25">
      <c r="A2" s="35" t="s">
        <v>6</v>
      </c>
      <c r="C2" s="2"/>
      <c r="G2" s="2" t="s">
        <v>18</v>
      </c>
      <c r="H2" s="68" t="s">
        <v>40</v>
      </c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4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</v>
      </c>
      <c r="H14" s="43">
        <v>1</v>
      </c>
      <c r="I14" s="43">
        <v>5</v>
      </c>
      <c r="J14" s="43">
        <v>47</v>
      </c>
      <c r="K14" s="44">
        <v>22</v>
      </c>
      <c r="L14" s="43"/>
    </row>
    <row r="15" spans="1:12" ht="14.4" x14ac:dyDescent="0.3">
      <c r="A15" s="23"/>
      <c r="B15" s="15"/>
      <c r="C15" s="11"/>
      <c r="D15" s="7" t="s">
        <v>27</v>
      </c>
      <c r="E15" s="50" t="s">
        <v>41</v>
      </c>
      <c r="F15" s="51">
        <v>200</v>
      </c>
      <c r="G15" s="51">
        <v>4</v>
      </c>
      <c r="H15" s="51">
        <v>5</v>
      </c>
      <c r="I15" s="52">
        <v>17</v>
      </c>
      <c r="J15" s="51">
        <v>59</v>
      </c>
      <c r="K15" s="44">
        <v>102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77</v>
      </c>
      <c r="F16" s="43">
        <v>90</v>
      </c>
      <c r="G16" s="43">
        <v>9</v>
      </c>
      <c r="H16" s="43">
        <v>12</v>
      </c>
      <c r="I16" s="43">
        <v>0</v>
      </c>
      <c r="J16" s="43">
        <v>232</v>
      </c>
      <c r="K16" s="44">
        <v>288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59</v>
      </c>
      <c r="F17" s="43">
        <v>150</v>
      </c>
      <c r="G17" s="43">
        <v>5</v>
      </c>
      <c r="H17" s="43">
        <v>4</v>
      </c>
      <c r="I17" s="43">
        <v>26</v>
      </c>
      <c r="J17" s="43">
        <v>131</v>
      </c>
      <c r="K17" s="44">
        <v>679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53">
        <v>1</v>
      </c>
      <c r="H18" s="53">
        <v>0</v>
      </c>
      <c r="I18" s="54">
        <v>20</v>
      </c>
      <c r="J18" s="43">
        <v>85</v>
      </c>
      <c r="K18" s="44">
        <v>389</v>
      </c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43</v>
      </c>
      <c r="F20" s="43">
        <v>30</v>
      </c>
      <c r="G20" s="51">
        <v>3</v>
      </c>
      <c r="H20" s="51">
        <v>0</v>
      </c>
      <c r="I20" s="52">
        <v>16</v>
      </c>
      <c r="J20" s="43">
        <v>84</v>
      </c>
      <c r="K20" s="44">
        <v>1</v>
      </c>
      <c r="L20" s="43"/>
    </row>
    <row r="21" spans="1:12" ht="14.4" x14ac:dyDescent="0.3">
      <c r="A21" s="23"/>
      <c r="B21" s="15"/>
      <c r="C21" s="11"/>
      <c r="D21" s="6" t="s">
        <v>49</v>
      </c>
      <c r="E21" s="42" t="s">
        <v>66</v>
      </c>
      <c r="F21" s="43">
        <v>60</v>
      </c>
      <c r="G21" s="43">
        <v>5</v>
      </c>
      <c r="H21" s="43">
        <v>6</v>
      </c>
      <c r="I21" s="43">
        <v>44</v>
      </c>
      <c r="J21" s="43">
        <v>250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28</v>
      </c>
      <c r="H23" s="19">
        <f t="shared" si="2"/>
        <v>28</v>
      </c>
      <c r="I23" s="19">
        <f t="shared" si="2"/>
        <v>128</v>
      </c>
      <c r="J23" s="19">
        <f t="shared" si="2"/>
        <v>888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790</v>
      </c>
      <c r="G24" s="32">
        <f t="shared" ref="G24:J24" si="4">G13+G23</f>
        <v>28</v>
      </c>
      <c r="H24" s="32">
        <f t="shared" si="4"/>
        <v>28</v>
      </c>
      <c r="I24" s="32">
        <f t="shared" si="4"/>
        <v>128</v>
      </c>
      <c r="J24" s="32">
        <f t="shared" si="4"/>
        <v>888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81</v>
      </c>
      <c r="F33" s="43">
        <v>60</v>
      </c>
      <c r="G33" s="51">
        <v>2</v>
      </c>
      <c r="H33" s="51">
        <v>4</v>
      </c>
      <c r="I33" s="52">
        <v>5</v>
      </c>
      <c r="J33" s="43">
        <v>129</v>
      </c>
      <c r="K33" s="44">
        <v>9</v>
      </c>
      <c r="L33" s="43"/>
    </row>
    <row r="34" spans="1:12" ht="15" thickBot="1" x14ac:dyDescent="0.35">
      <c r="A34" s="14"/>
      <c r="B34" s="15"/>
      <c r="C34" s="11"/>
      <c r="D34" s="7" t="s">
        <v>27</v>
      </c>
      <c r="E34" s="42" t="s">
        <v>50</v>
      </c>
      <c r="F34" s="43">
        <v>200</v>
      </c>
      <c r="G34" s="51">
        <v>4</v>
      </c>
      <c r="H34" s="51">
        <v>7</v>
      </c>
      <c r="I34" s="52">
        <v>12</v>
      </c>
      <c r="J34" s="43">
        <v>158</v>
      </c>
      <c r="K34" s="44">
        <v>96</v>
      </c>
      <c r="L34" s="43"/>
    </row>
    <row r="35" spans="1:12" ht="14.4" x14ac:dyDescent="0.3">
      <c r="A35" s="14"/>
      <c r="B35" s="15"/>
      <c r="C35" s="11"/>
      <c r="D35" s="7" t="s">
        <v>28</v>
      </c>
      <c r="E35" s="55" t="s">
        <v>42</v>
      </c>
      <c r="F35" s="56">
        <v>90</v>
      </c>
      <c r="G35" s="56">
        <v>10</v>
      </c>
      <c r="H35" s="56">
        <v>12</v>
      </c>
      <c r="I35" s="57">
        <v>14</v>
      </c>
      <c r="J35" s="43">
        <v>213</v>
      </c>
      <c r="K35" s="44">
        <v>246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67</v>
      </c>
      <c r="F36" s="43">
        <v>150</v>
      </c>
      <c r="G36" s="43">
        <v>5</v>
      </c>
      <c r="H36" s="43">
        <v>6</v>
      </c>
      <c r="I36" s="43">
        <v>36</v>
      </c>
      <c r="J36" s="43">
        <v>215</v>
      </c>
      <c r="K36" s="44">
        <v>203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44</v>
      </c>
      <c r="F37" s="43">
        <v>200</v>
      </c>
      <c r="G37" s="53">
        <v>0</v>
      </c>
      <c r="H37" s="53">
        <v>0</v>
      </c>
      <c r="I37" s="54">
        <v>15</v>
      </c>
      <c r="J37" s="43">
        <v>60</v>
      </c>
      <c r="K37" s="44">
        <v>430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43</v>
      </c>
      <c r="F39" s="43">
        <v>30</v>
      </c>
      <c r="G39" s="51">
        <v>3</v>
      </c>
      <c r="H39" s="51">
        <v>0</v>
      </c>
      <c r="I39" s="52">
        <v>16</v>
      </c>
      <c r="J39" s="43">
        <v>84</v>
      </c>
      <c r="K39" s="44">
        <v>1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24</v>
      </c>
      <c r="H42" s="19">
        <f t="shared" ref="H42" si="11">SUM(H33:H41)</f>
        <v>29</v>
      </c>
      <c r="I42" s="19">
        <f t="shared" ref="I42" si="12">SUM(I33:I41)</f>
        <v>98</v>
      </c>
      <c r="J42" s="19">
        <f t="shared" ref="J42:L42" si="13">SUM(J33:J41)</f>
        <v>859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730</v>
      </c>
      <c r="G43" s="32">
        <f t="shared" ref="G43" si="14">G32+G42</f>
        <v>24</v>
      </c>
      <c r="H43" s="32">
        <f t="shared" ref="H43" si="15">H32+H42</f>
        <v>29</v>
      </c>
      <c r="I43" s="32">
        <f t="shared" ref="I43" si="16">I32+I42</f>
        <v>98</v>
      </c>
      <c r="J43" s="32">
        <f t="shared" ref="J43:L43" si="17">J32+J42</f>
        <v>859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84</v>
      </c>
      <c r="F52" s="43">
        <v>60</v>
      </c>
      <c r="G52" s="51">
        <v>1</v>
      </c>
      <c r="H52" s="51">
        <v>0</v>
      </c>
      <c r="I52" s="52">
        <v>2</v>
      </c>
      <c r="J52" s="43">
        <v>21</v>
      </c>
      <c r="K52" s="44">
        <v>71</v>
      </c>
      <c r="L52" s="43"/>
    </row>
    <row r="53" spans="1:12" ht="15" thickBot="1" x14ac:dyDescent="0.35">
      <c r="A53" s="23"/>
      <c r="B53" s="15"/>
      <c r="C53" s="11"/>
      <c r="D53" s="7" t="s">
        <v>27</v>
      </c>
      <c r="E53" s="50" t="s">
        <v>82</v>
      </c>
      <c r="F53" s="51">
        <v>200</v>
      </c>
      <c r="G53" s="51">
        <v>8</v>
      </c>
      <c r="H53" s="51">
        <v>8</v>
      </c>
      <c r="I53" s="52">
        <v>14</v>
      </c>
      <c r="J53" s="43">
        <v>156</v>
      </c>
      <c r="K53" s="44">
        <v>104</v>
      </c>
      <c r="L53" s="43"/>
    </row>
    <row r="54" spans="1:12" ht="14.4" x14ac:dyDescent="0.3">
      <c r="A54" s="23"/>
      <c r="B54" s="15"/>
      <c r="C54" s="11"/>
      <c r="D54" s="7" t="s">
        <v>28</v>
      </c>
      <c r="E54" s="55" t="s">
        <v>51</v>
      </c>
      <c r="F54" s="56">
        <v>90</v>
      </c>
      <c r="G54" s="56">
        <v>10</v>
      </c>
      <c r="H54" s="56">
        <v>8</v>
      </c>
      <c r="I54" s="57">
        <v>14</v>
      </c>
      <c r="J54" s="43">
        <v>305</v>
      </c>
      <c r="K54" s="44">
        <v>229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4</v>
      </c>
      <c r="H55" s="43">
        <v>7</v>
      </c>
      <c r="I55" s="43">
        <v>22</v>
      </c>
      <c r="J55" s="43">
        <v>219</v>
      </c>
      <c r="K55" s="44">
        <v>199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</v>
      </c>
      <c r="H56" s="43">
        <v>0</v>
      </c>
      <c r="I56" s="43">
        <v>28</v>
      </c>
      <c r="J56" s="43">
        <v>115</v>
      </c>
      <c r="K56" s="44">
        <v>349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43</v>
      </c>
      <c r="F58" s="43">
        <v>30</v>
      </c>
      <c r="G58" s="51">
        <v>3</v>
      </c>
      <c r="H58" s="51">
        <v>0</v>
      </c>
      <c r="I58" s="52">
        <v>16</v>
      </c>
      <c r="J58" s="43">
        <v>84</v>
      </c>
      <c r="K58" s="44">
        <v>1</v>
      </c>
      <c r="L58" s="43"/>
    </row>
    <row r="59" spans="1:12" ht="14.4" x14ac:dyDescent="0.3">
      <c r="A59" s="23"/>
      <c r="B59" s="15"/>
      <c r="C59" s="11"/>
      <c r="D59" s="6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26</v>
      </c>
      <c r="H61" s="19">
        <f t="shared" ref="H61" si="23">SUM(H52:H60)</f>
        <v>23</v>
      </c>
      <c r="I61" s="19">
        <f t="shared" ref="I61" si="24">SUM(I52:I60)</f>
        <v>96</v>
      </c>
      <c r="J61" s="19">
        <f t="shared" ref="J61:L61" si="25">SUM(J52:J60)</f>
        <v>900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730</v>
      </c>
      <c r="G62" s="32">
        <f t="shared" ref="G62" si="26">G51+G61</f>
        <v>26</v>
      </c>
      <c r="H62" s="32">
        <f t="shared" ref="H62" si="27">H51+H61</f>
        <v>23</v>
      </c>
      <c r="I62" s="32">
        <f t="shared" ref="I62" si="28">I51+I61</f>
        <v>96</v>
      </c>
      <c r="J62" s="32">
        <f t="shared" ref="J62:L62" si="29">J51+J61</f>
        <v>900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52</v>
      </c>
      <c r="F72" s="43">
        <v>200</v>
      </c>
      <c r="G72" s="51">
        <v>8</v>
      </c>
      <c r="H72" s="51">
        <v>9</v>
      </c>
      <c r="I72" s="52">
        <v>17</v>
      </c>
      <c r="J72" s="43">
        <v>176</v>
      </c>
      <c r="K72" s="44">
        <v>82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9</v>
      </c>
      <c r="H73" s="43">
        <v>10</v>
      </c>
      <c r="I73" s="43">
        <v>15</v>
      </c>
      <c r="J73" s="43">
        <v>223</v>
      </c>
      <c r="K73" s="44">
        <v>286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2</v>
      </c>
      <c r="H74" s="43">
        <v>4</v>
      </c>
      <c r="I74" s="43">
        <v>34</v>
      </c>
      <c r="J74" s="43">
        <v>213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3</v>
      </c>
      <c r="H75" s="43">
        <v>3</v>
      </c>
      <c r="I75" s="43">
        <v>15</v>
      </c>
      <c r="J75" s="43">
        <v>93</v>
      </c>
      <c r="K75" s="44">
        <v>380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43</v>
      </c>
      <c r="F77" s="43">
        <v>30</v>
      </c>
      <c r="G77" s="51">
        <v>3</v>
      </c>
      <c r="H77" s="51">
        <v>0</v>
      </c>
      <c r="I77" s="52">
        <v>16</v>
      </c>
      <c r="J77" s="43">
        <v>84</v>
      </c>
      <c r="K77" s="44">
        <v>1</v>
      </c>
      <c r="L77" s="43"/>
    </row>
    <row r="78" spans="1:12" ht="14.4" x14ac:dyDescent="0.3">
      <c r="A78" s="23"/>
      <c r="B78" s="15"/>
      <c r="C78" s="11"/>
      <c r="D78" s="6" t="s">
        <v>24</v>
      </c>
      <c r="E78" s="42" t="s">
        <v>76</v>
      </c>
      <c r="F78" s="43">
        <v>150</v>
      </c>
      <c r="G78" s="43">
        <v>0</v>
      </c>
      <c r="H78" s="43">
        <v>0</v>
      </c>
      <c r="I78" s="43">
        <v>15</v>
      </c>
      <c r="J78" s="43">
        <v>70</v>
      </c>
      <c r="K78" s="44">
        <v>338</v>
      </c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25</v>
      </c>
      <c r="H80" s="19">
        <f t="shared" ref="H80" si="35">SUM(H71:H79)</f>
        <v>26</v>
      </c>
      <c r="I80" s="19">
        <f t="shared" ref="I80" si="36">SUM(I71:I79)</f>
        <v>112</v>
      </c>
      <c r="J80" s="19">
        <f t="shared" ref="J80:L80" si="37">SUM(J71:J79)</f>
        <v>859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820</v>
      </c>
      <c r="G81" s="32">
        <f t="shared" ref="G81" si="38">G70+G80</f>
        <v>25</v>
      </c>
      <c r="H81" s="32">
        <f t="shared" ref="H81" si="39">H70+H80</f>
        <v>26</v>
      </c>
      <c r="I81" s="32">
        <f t="shared" ref="I81" si="40">I70+I80</f>
        <v>112</v>
      </c>
      <c r="J81" s="32">
        <f t="shared" ref="J81:L81" si="41">J70+J80</f>
        <v>859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70</v>
      </c>
      <c r="F90" s="51">
        <v>60</v>
      </c>
      <c r="G90" s="51">
        <v>1</v>
      </c>
      <c r="H90" s="51">
        <v>3</v>
      </c>
      <c r="I90" s="52">
        <v>3</v>
      </c>
      <c r="J90" s="43">
        <v>42</v>
      </c>
      <c r="K90" s="44">
        <v>10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54</v>
      </c>
      <c r="F91" s="43">
        <v>200</v>
      </c>
      <c r="G91" s="51">
        <v>6</v>
      </c>
      <c r="H91" s="51">
        <v>5</v>
      </c>
      <c r="I91" s="52">
        <v>18</v>
      </c>
      <c r="J91" s="43">
        <v>215</v>
      </c>
      <c r="K91" s="44">
        <v>115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48</v>
      </c>
      <c r="F92" s="43">
        <v>150</v>
      </c>
      <c r="G92" s="43">
        <v>10</v>
      </c>
      <c r="H92" s="43">
        <v>12</v>
      </c>
      <c r="I92" s="43">
        <v>35</v>
      </c>
      <c r="J92" s="43">
        <v>268</v>
      </c>
      <c r="K92" s="44">
        <v>427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46</v>
      </c>
      <c r="F94" s="43">
        <v>200</v>
      </c>
      <c r="G94" s="53">
        <v>0</v>
      </c>
      <c r="H94" s="53">
        <v>0</v>
      </c>
      <c r="I94" s="54">
        <v>15</v>
      </c>
      <c r="J94" s="43">
        <v>80</v>
      </c>
      <c r="K94" s="44">
        <v>648</v>
      </c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43</v>
      </c>
      <c r="F96" s="43">
        <v>30</v>
      </c>
      <c r="G96" s="51">
        <v>3</v>
      </c>
      <c r="H96" s="51">
        <v>0</v>
      </c>
      <c r="I96" s="52">
        <v>16</v>
      </c>
      <c r="J96" s="43">
        <v>84</v>
      </c>
      <c r="K96" s="44">
        <v>1</v>
      </c>
      <c r="L96" s="43"/>
    </row>
    <row r="97" spans="1:12" ht="14.4" x14ac:dyDescent="0.3">
      <c r="A97" s="23"/>
      <c r="B97" s="15"/>
      <c r="C97" s="11"/>
      <c r="D97" s="6" t="s">
        <v>49</v>
      </c>
      <c r="E97" s="42" t="s">
        <v>66</v>
      </c>
      <c r="F97" s="43">
        <v>60</v>
      </c>
      <c r="G97" s="43">
        <v>5</v>
      </c>
      <c r="H97" s="43">
        <v>6</v>
      </c>
      <c r="I97" s="43">
        <v>44</v>
      </c>
      <c r="J97" s="43">
        <v>250</v>
      </c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25</v>
      </c>
      <c r="H99" s="19">
        <f t="shared" ref="H99" si="47">SUM(H90:H98)</f>
        <v>26</v>
      </c>
      <c r="I99" s="19">
        <f t="shared" ref="I99" si="48">SUM(I90:I98)</f>
        <v>131</v>
      </c>
      <c r="J99" s="19">
        <f t="shared" ref="J99:L99" si="49">SUM(J90:J98)</f>
        <v>939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700</v>
      </c>
      <c r="G100" s="32">
        <f t="shared" ref="G100" si="50">G89+G99</f>
        <v>25</v>
      </c>
      <c r="H100" s="32">
        <f t="shared" ref="H100" si="51">H89+H99</f>
        <v>26</v>
      </c>
      <c r="I100" s="32">
        <f t="shared" ref="I100" si="52">I89+I99</f>
        <v>131</v>
      </c>
      <c r="J100" s="32">
        <f t="shared" ref="J100:L100" si="53">J89+J99</f>
        <v>939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/>
      <c r="F109" s="51"/>
      <c r="G109" s="51"/>
      <c r="H109" s="51"/>
      <c r="I109" s="52"/>
      <c r="J109" s="43"/>
      <c r="K109" s="44"/>
      <c r="L109" s="43"/>
    </row>
    <row r="110" spans="1:12" ht="15" thickBot="1" x14ac:dyDescent="0.35">
      <c r="A110" s="23"/>
      <c r="B110" s="15"/>
      <c r="C110" s="11"/>
      <c r="D110" s="7" t="s">
        <v>27</v>
      </c>
      <c r="E110" s="50" t="s">
        <v>71</v>
      </c>
      <c r="F110" s="51">
        <v>200</v>
      </c>
      <c r="G110" s="51">
        <v>2</v>
      </c>
      <c r="H110" s="51">
        <v>3</v>
      </c>
      <c r="I110" s="52">
        <v>10</v>
      </c>
      <c r="J110" s="51">
        <v>92</v>
      </c>
      <c r="K110" s="44">
        <v>115</v>
      </c>
      <c r="L110" s="43"/>
    </row>
    <row r="111" spans="1:12" ht="14.4" x14ac:dyDescent="0.3">
      <c r="A111" s="23"/>
      <c r="B111" s="15"/>
      <c r="C111" s="11"/>
      <c r="D111" s="7" t="s">
        <v>28</v>
      </c>
      <c r="E111" s="55" t="s">
        <v>57</v>
      </c>
      <c r="F111" s="56">
        <v>180</v>
      </c>
      <c r="G111" s="56">
        <v>10</v>
      </c>
      <c r="H111" s="56">
        <v>13</v>
      </c>
      <c r="I111" s="57">
        <v>33</v>
      </c>
      <c r="J111" s="43">
        <v>318</v>
      </c>
      <c r="K111" s="44">
        <v>229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53">
        <v>0</v>
      </c>
      <c r="H113" s="53">
        <v>0</v>
      </c>
      <c r="I113" s="54">
        <v>15</v>
      </c>
      <c r="J113" s="43">
        <v>62</v>
      </c>
      <c r="K113" s="44">
        <v>376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51">
        <v>3</v>
      </c>
      <c r="H115" s="51">
        <v>0</v>
      </c>
      <c r="I115" s="52">
        <v>16</v>
      </c>
      <c r="J115" s="43">
        <v>84</v>
      </c>
      <c r="K115" s="44">
        <v>1</v>
      </c>
      <c r="L115" s="43"/>
    </row>
    <row r="116" spans="1:12" ht="14.4" x14ac:dyDescent="0.3">
      <c r="A116" s="23"/>
      <c r="B116" s="15"/>
      <c r="C116" s="11"/>
      <c r="D116" s="62" t="s">
        <v>49</v>
      </c>
      <c r="E116" s="42" t="s">
        <v>66</v>
      </c>
      <c r="F116" s="43">
        <v>60</v>
      </c>
      <c r="G116" s="43">
        <v>5</v>
      </c>
      <c r="H116" s="43">
        <v>6</v>
      </c>
      <c r="I116" s="43">
        <v>44</v>
      </c>
      <c r="J116" s="43">
        <v>250</v>
      </c>
      <c r="K116" s="44"/>
      <c r="L116" s="43"/>
    </row>
    <row r="117" spans="1:12" ht="14.4" x14ac:dyDescent="0.3">
      <c r="A117" s="23"/>
      <c r="B117" s="15"/>
      <c r="C117" s="11"/>
      <c r="D117" s="6"/>
      <c r="E117" s="42" t="s">
        <v>72</v>
      </c>
      <c r="F117" s="43">
        <v>40</v>
      </c>
      <c r="G117" s="43">
        <v>5</v>
      </c>
      <c r="H117" s="43">
        <v>4</v>
      </c>
      <c r="I117" s="43">
        <v>0</v>
      </c>
      <c r="J117" s="43">
        <v>61</v>
      </c>
      <c r="K117" s="44">
        <v>209</v>
      </c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25</v>
      </c>
      <c r="H118" s="19">
        <f t="shared" si="56"/>
        <v>26</v>
      </c>
      <c r="I118" s="19">
        <f t="shared" si="56"/>
        <v>118</v>
      </c>
      <c r="J118" s="19">
        <f t="shared" si="56"/>
        <v>867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710</v>
      </c>
      <c r="G119" s="32">
        <f t="shared" ref="G119" si="58">G108+G118</f>
        <v>25</v>
      </c>
      <c r="H119" s="32">
        <f t="shared" ref="H119" si="59">H108+H118</f>
        <v>26</v>
      </c>
      <c r="I119" s="32">
        <f t="shared" ref="I119" si="60">I108+I118</f>
        <v>118</v>
      </c>
      <c r="J119" s="32">
        <f t="shared" ref="J119:L119" si="61">J108+J118</f>
        <v>867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83</v>
      </c>
      <c r="F128" s="43">
        <v>60</v>
      </c>
      <c r="G128" s="51">
        <v>1</v>
      </c>
      <c r="H128" s="51">
        <v>0</v>
      </c>
      <c r="I128" s="52">
        <v>2</v>
      </c>
      <c r="J128" s="43">
        <v>21</v>
      </c>
      <c r="K128" s="44">
        <v>71</v>
      </c>
      <c r="L128" s="43"/>
    </row>
    <row r="129" spans="1:12" ht="15" thickBot="1" x14ac:dyDescent="0.35">
      <c r="A129" s="14"/>
      <c r="B129" s="15"/>
      <c r="C129" s="11"/>
      <c r="D129" s="7" t="s">
        <v>27</v>
      </c>
      <c r="E129" s="50" t="s">
        <v>41</v>
      </c>
      <c r="F129" s="51">
        <v>200</v>
      </c>
      <c r="G129" s="51">
        <v>6</v>
      </c>
      <c r="H129" s="51">
        <v>7</v>
      </c>
      <c r="I129" s="52">
        <v>17</v>
      </c>
      <c r="J129" s="43">
        <v>129</v>
      </c>
      <c r="K129" s="44">
        <v>102</v>
      </c>
      <c r="L129" s="43"/>
    </row>
    <row r="130" spans="1:12" ht="14.4" x14ac:dyDescent="0.3">
      <c r="A130" s="14"/>
      <c r="B130" s="15"/>
      <c r="C130" s="11"/>
      <c r="D130" s="7" t="s">
        <v>28</v>
      </c>
      <c r="E130" s="55" t="s">
        <v>80</v>
      </c>
      <c r="F130" s="56">
        <v>210</v>
      </c>
      <c r="G130" s="56">
        <v>14</v>
      </c>
      <c r="H130" s="56">
        <v>16</v>
      </c>
      <c r="I130" s="57">
        <v>20</v>
      </c>
      <c r="J130" s="43">
        <v>395</v>
      </c>
      <c r="K130" s="44">
        <v>265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53">
        <v>1</v>
      </c>
      <c r="H132" s="53">
        <v>0</v>
      </c>
      <c r="I132" s="54">
        <v>20</v>
      </c>
      <c r="J132" s="43">
        <v>85</v>
      </c>
      <c r="K132" s="44">
        <v>389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51">
        <v>3</v>
      </c>
      <c r="H134" s="51">
        <v>0</v>
      </c>
      <c r="I134" s="52">
        <v>16</v>
      </c>
      <c r="J134" s="43">
        <v>84</v>
      </c>
      <c r="K134" s="44">
        <v>1</v>
      </c>
      <c r="L134" s="43"/>
    </row>
    <row r="135" spans="1:12" ht="14.4" x14ac:dyDescent="0.3">
      <c r="A135" s="14"/>
      <c r="B135" s="15"/>
      <c r="C135" s="11"/>
      <c r="D135" s="6" t="s">
        <v>49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25</v>
      </c>
      <c r="H137" s="19">
        <f t="shared" si="64"/>
        <v>23</v>
      </c>
      <c r="I137" s="19">
        <f t="shared" si="64"/>
        <v>75</v>
      </c>
      <c r="J137" s="19">
        <f t="shared" si="64"/>
        <v>714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700</v>
      </c>
      <c r="G138" s="32">
        <f t="shared" ref="G138" si="66">G127+G137</f>
        <v>25</v>
      </c>
      <c r="H138" s="32">
        <f t="shared" ref="H138" si="67">H127+H137</f>
        <v>23</v>
      </c>
      <c r="I138" s="32">
        <f t="shared" ref="I138" si="68">I127+I137</f>
        <v>75</v>
      </c>
      <c r="J138" s="32">
        <f t="shared" ref="J138:L138" si="69">J127+J137</f>
        <v>714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84</v>
      </c>
      <c r="F147" s="43">
        <v>60</v>
      </c>
      <c r="G147" s="43">
        <v>1</v>
      </c>
      <c r="H147" s="43">
        <v>0</v>
      </c>
      <c r="I147" s="43">
        <v>2</v>
      </c>
      <c r="J147" s="43">
        <v>21</v>
      </c>
      <c r="K147" s="44">
        <v>71</v>
      </c>
      <c r="L147" s="43"/>
    </row>
    <row r="148" spans="1:12" ht="15" thickBot="1" x14ac:dyDescent="0.35">
      <c r="A148" s="23"/>
      <c r="B148" s="15"/>
      <c r="C148" s="11"/>
      <c r="D148" s="7" t="s">
        <v>27</v>
      </c>
      <c r="E148" s="42" t="s">
        <v>55</v>
      </c>
      <c r="F148" s="43">
        <v>200</v>
      </c>
      <c r="G148" s="51">
        <v>6</v>
      </c>
      <c r="H148" s="51">
        <v>10</v>
      </c>
      <c r="I148" s="52">
        <v>8</v>
      </c>
      <c r="J148" s="43">
        <v>157</v>
      </c>
      <c r="K148" s="44">
        <v>88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55" t="s">
        <v>56</v>
      </c>
      <c r="F149" s="56">
        <v>90</v>
      </c>
      <c r="G149" s="56">
        <v>12</v>
      </c>
      <c r="H149" s="56">
        <v>10</v>
      </c>
      <c r="I149" s="57">
        <v>21</v>
      </c>
      <c r="J149" s="43">
        <v>258</v>
      </c>
      <c r="K149" s="44">
        <v>268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4</v>
      </c>
      <c r="H150" s="43">
        <v>5</v>
      </c>
      <c r="I150" s="43">
        <v>37</v>
      </c>
      <c r="J150" s="43">
        <v>210</v>
      </c>
      <c r="K150" s="44">
        <v>679</v>
      </c>
      <c r="L150" s="43"/>
    </row>
    <row r="151" spans="1:12" ht="14.4" x14ac:dyDescent="0.3">
      <c r="A151" s="23"/>
      <c r="B151" s="15"/>
      <c r="C151" s="11"/>
      <c r="D151" s="7" t="s">
        <v>30</v>
      </c>
      <c r="E151" s="58" t="s">
        <v>58</v>
      </c>
      <c r="F151" s="53">
        <v>200</v>
      </c>
      <c r="G151" s="53">
        <v>0</v>
      </c>
      <c r="H151" s="53">
        <v>0</v>
      </c>
      <c r="I151" s="54">
        <v>15</v>
      </c>
      <c r="J151" s="43">
        <v>62</v>
      </c>
      <c r="K151" s="44">
        <v>377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 t="s">
        <v>65</v>
      </c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51">
        <v>3</v>
      </c>
      <c r="H153" s="51">
        <v>0</v>
      </c>
      <c r="I153" s="52">
        <v>16</v>
      </c>
      <c r="J153" s="43">
        <v>84</v>
      </c>
      <c r="K153" s="44">
        <v>1</v>
      </c>
      <c r="L153" s="43"/>
    </row>
    <row r="154" spans="1:12" ht="15" thickBot="1" x14ac:dyDescent="0.35">
      <c r="A154" s="23"/>
      <c r="B154" s="15"/>
      <c r="C154" s="11"/>
      <c r="D154" s="6"/>
      <c r="E154" s="42"/>
      <c r="F154" s="43"/>
      <c r="G154" s="59"/>
      <c r="H154" s="59"/>
      <c r="I154" s="60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61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26</v>
      </c>
      <c r="H156" s="19">
        <f t="shared" si="72"/>
        <v>25</v>
      </c>
      <c r="I156" s="19">
        <f t="shared" si="72"/>
        <v>99</v>
      </c>
      <c r="J156" s="19">
        <f t="shared" si="72"/>
        <v>792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730</v>
      </c>
      <c r="G157" s="32">
        <f t="shared" ref="G157" si="74">G146+G156</f>
        <v>26</v>
      </c>
      <c r="H157" s="32">
        <f t="shared" ref="H157" si="75">H146+H156</f>
        <v>25</v>
      </c>
      <c r="I157" s="32">
        <f t="shared" ref="I157" si="76">I146+I156</f>
        <v>99</v>
      </c>
      <c r="J157" s="32">
        <f t="shared" ref="J157:L157" si="77">J146+J156</f>
        <v>792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62</v>
      </c>
      <c r="F166" s="43">
        <v>60</v>
      </c>
      <c r="G166" s="51">
        <v>3</v>
      </c>
      <c r="H166" s="51">
        <v>3</v>
      </c>
      <c r="I166" s="52">
        <v>40</v>
      </c>
      <c r="J166" s="43">
        <v>161</v>
      </c>
      <c r="K166" s="44"/>
      <c r="L166" s="43"/>
    </row>
    <row r="167" spans="1:12" ht="15" thickBot="1" x14ac:dyDescent="0.35">
      <c r="A167" s="23"/>
      <c r="B167" s="15"/>
      <c r="C167" s="11"/>
      <c r="D167" s="7" t="s">
        <v>27</v>
      </c>
      <c r="E167" s="50" t="s">
        <v>52</v>
      </c>
      <c r="F167" s="51">
        <v>200</v>
      </c>
      <c r="G167" s="51">
        <v>7</v>
      </c>
      <c r="H167" s="51">
        <v>9</v>
      </c>
      <c r="I167" s="52">
        <v>17</v>
      </c>
      <c r="J167" s="43">
        <v>76</v>
      </c>
      <c r="K167" s="44">
        <v>82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55" t="s">
        <v>61</v>
      </c>
      <c r="F168" s="56">
        <v>150</v>
      </c>
      <c r="G168" s="56">
        <v>15</v>
      </c>
      <c r="H168" s="56">
        <v>12</v>
      </c>
      <c r="I168" s="57">
        <v>36</v>
      </c>
      <c r="J168" s="43">
        <v>385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53">
        <v>0</v>
      </c>
      <c r="H170" s="53">
        <v>0</v>
      </c>
      <c r="I170" s="54">
        <v>15</v>
      </c>
      <c r="J170" s="43">
        <v>50</v>
      </c>
      <c r="K170" s="44">
        <v>648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51">
        <v>1</v>
      </c>
      <c r="H172" s="51">
        <v>0</v>
      </c>
      <c r="I172" s="52">
        <v>16</v>
      </c>
      <c r="J172" s="43">
        <v>84</v>
      </c>
      <c r="K172" s="44">
        <v>1</v>
      </c>
      <c r="L172" s="43"/>
    </row>
    <row r="173" spans="1:12" ht="14.4" x14ac:dyDescent="0.3">
      <c r="A173" s="23"/>
      <c r="B173" s="15"/>
      <c r="C173" s="11"/>
      <c r="D173" s="6" t="s">
        <v>24</v>
      </c>
      <c r="E173" s="42" t="s">
        <v>76</v>
      </c>
      <c r="F173" s="43">
        <v>150</v>
      </c>
      <c r="G173" s="43">
        <v>0</v>
      </c>
      <c r="H173" s="43">
        <v>0</v>
      </c>
      <c r="I173" s="43">
        <v>15</v>
      </c>
      <c r="J173" s="43">
        <v>70</v>
      </c>
      <c r="K173" s="44">
        <v>338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26</v>
      </c>
      <c r="H175" s="19">
        <f t="shared" si="80"/>
        <v>24</v>
      </c>
      <c r="I175" s="19">
        <f t="shared" si="80"/>
        <v>139</v>
      </c>
      <c r="J175" s="19">
        <f t="shared" si="80"/>
        <v>826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790</v>
      </c>
      <c r="G176" s="32">
        <f t="shared" ref="G176" si="82">G165+G175</f>
        <v>26</v>
      </c>
      <c r="H176" s="32">
        <f t="shared" ref="H176" si="83">H165+H175</f>
        <v>24</v>
      </c>
      <c r="I176" s="32">
        <f t="shared" ref="I176" si="84">I165+I175</f>
        <v>139</v>
      </c>
      <c r="J176" s="32">
        <f t="shared" ref="J176:L176" si="85">J165+J175</f>
        <v>826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73</v>
      </c>
      <c r="F185" s="43">
        <v>60</v>
      </c>
      <c r="G185" s="43">
        <v>0</v>
      </c>
      <c r="H185" s="43">
        <v>6</v>
      </c>
      <c r="I185" s="43">
        <v>1</v>
      </c>
      <c r="J185" s="43">
        <v>42</v>
      </c>
      <c r="K185" s="44">
        <v>19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74</v>
      </c>
      <c r="F186" s="43">
        <v>200</v>
      </c>
      <c r="G186" s="43">
        <v>6</v>
      </c>
      <c r="H186" s="43">
        <v>8</v>
      </c>
      <c r="I186" s="43">
        <v>16</v>
      </c>
      <c r="J186" s="43">
        <v>166</v>
      </c>
      <c r="K186" s="44">
        <v>62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63</v>
      </c>
      <c r="F187" s="43">
        <v>210</v>
      </c>
      <c r="G187" s="43">
        <v>15</v>
      </c>
      <c r="H187" s="43">
        <v>12</v>
      </c>
      <c r="I187" s="43">
        <v>23</v>
      </c>
      <c r="J187" s="43">
        <v>350</v>
      </c>
      <c r="K187" s="44">
        <v>145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0</v>
      </c>
      <c r="H189" s="43">
        <v>0</v>
      </c>
      <c r="I189" s="43">
        <v>28</v>
      </c>
      <c r="J189" s="43">
        <v>115</v>
      </c>
      <c r="K189" s="44">
        <v>349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51">
        <v>3</v>
      </c>
      <c r="H191" s="51">
        <v>0</v>
      </c>
      <c r="I191" s="52">
        <v>16</v>
      </c>
      <c r="J191" s="43">
        <v>84</v>
      </c>
      <c r="K191" s="44">
        <v>1</v>
      </c>
      <c r="L191" s="43"/>
    </row>
    <row r="192" spans="1:12" ht="14.4" x14ac:dyDescent="0.3">
      <c r="A192" s="23"/>
      <c r="B192" s="15"/>
      <c r="C192" s="11"/>
      <c r="D192" s="6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24</v>
      </c>
      <c r="H194" s="19">
        <f t="shared" si="88"/>
        <v>26</v>
      </c>
      <c r="I194" s="19">
        <f t="shared" si="88"/>
        <v>84</v>
      </c>
      <c r="J194" s="19">
        <f t="shared" si="88"/>
        <v>757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700</v>
      </c>
      <c r="G195" s="32">
        <f t="shared" ref="G195" si="90">G184+G194</f>
        <v>24</v>
      </c>
      <c r="H195" s="32">
        <f t="shared" ref="H195" si="91">H184+H194</f>
        <v>26</v>
      </c>
      <c r="I195" s="32">
        <f t="shared" ref="I195" si="92">I184+I194</f>
        <v>84</v>
      </c>
      <c r="J195" s="32">
        <f t="shared" ref="J195:L195" si="93">J184+J194</f>
        <v>757</v>
      </c>
      <c r="K195" s="32"/>
      <c r="L195" s="32">
        <f t="shared" si="93"/>
        <v>0</v>
      </c>
    </row>
    <row r="196" spans="1:12" x14ac:dyDescent="0.25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740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25.4</v>
      </c>
      <c r="H196" s="34">
        <f t="shared" si="94"/>
        <v>25.6</v>
      </c>
      <c r="I196" s="34">
        <f t="shared" si="94"/>
        <v>108</v>
      </c>
      <c r="J196" s="34">
        <f t="shared" si="94"/>
        <v>840.1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rintOptions horizontalCentered="1"/>
  <pageMargins left="3.937007874015748E-2" right="3.937007874015748E-2" top="0" bottom="0.74803149606299213" header="0.11811023622047245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Фокина</cp:lastModifiedBy>
  <cp:lastPrinted>2025-01-30T13:34:26Z</cp:lastPrinted>
  <dcterms:created xsi:type="dcterms:W3CDTF">2022-05-16T14:23:56Z</dcterms:created>
  <dcterms:modified xsi:type="dcterms:W3CDTF">2025-04-11T09:06:07Z</dcterms:modified>
</cp:coreProperties>
</file>